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структура'!$B$10:$F$37</definedName>
  </definedNames>
  <calcPr fullCalcOnLoad="1"/>
</workbook>
</file>

<file path=xl/sharedStrings.xml><?xml version="1.0" encoding="utf-8"?>
<sst xmlns="http://schemas.openxmlformats.org/spreadsheetml/2006/main" count="35" uniqueCount="34">
  <si>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</si>
  <si>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</si>
  <si>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</si>
  <si>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</si>
  <si>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</si>
  <si>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</si>
  <si>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</si>
  <si>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</si>
  <si>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</si>
  <si>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</si>
  <si>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Сумма на 2016 год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</si>
  <si>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</si>
  <si>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</si>
  <si>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</si>
  <si>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</si>
  <si>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</si>
  <si>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</si>
  <si>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Сумма на 2017 год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</si>
  <si>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</si>
  <si>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</si>
  <si>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</si>
  <si>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</si>
  <si>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</si>
  <si>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</si>
  <si>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</si>
  <si>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</si>
  <si>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</si>
  <si>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2016 год и плановый период 2017 - 2018 годы </t>
  </si>
  <si>
    <t>Сумма на 2018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</si>
  <si>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</si>
  <si>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2</t>
  </si>
  <si>
    <t>Социальное обеспечение насееления</t>
  </si>
  <si>
    <t>30.04.2016 г. № 8-27 р</t>
  </si>
  <si>
    <t>№ 8-26 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</si>
</sst>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1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2"/>
  <sheetViews>
    <sheetView tabSelected="1" zoomScalePageLayoutView="0" workbookViewId="0" topLeftCell="A1">
      <selection activeCell="D10" sqref="D10:D15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30</v>
      </c>
      <c r="G1" s="36"/>
    </row>
    <row r="2" spans="4:7" ht="12.75">
      <c r="D2" s="23"/>
      <c r="E2" s="23"/>
      <c r="F2" s="34" t="s">
        <v>26</v>
      </c>
      <c r="G2" s="36"/>
    </row>
    <row r="3" spans="4:7" ht="12.75">
      <c r="D3" s="23"/>
      <c r="E3" s="23"/>
      <c r="F3" s="34" t="s">
        <v>25</v>
      </c>
      <c r="G3" s="36"/>
    </row>
    <row r="4" spans="4:7" ht="12.75">
      <c r="D4" s="23"/>
      <c r="E4" s="23"/>
      <c r="F4" s="34" t="s">
        <v>32</v>
      </c>
      <c r="G4" s="36" t="s">
        <v>33</v>
      </c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2" t="s">
        <v>27</v>
      </c>
      <c r="C6" s="42"/>
      <c r="D6" s="42"/>
      <c r="E6" s="42"/>
      <c r="F6" s="42"/>
      <c r="G6" s="42"/>
      <c r="H6" s="42"/>
    </row>
    <row r="7" spans="2:8" ht="36" customHeight="1">
      <c r="B7" s="42"/>
      <c r="C7" s="42"/>
      <c r="D7" s="42"/>
      <c r="E7" s="42"/>
      <c r="F7" s="42"/>
      <c r="G7" s="42"/>
      <c r="H7" s="42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21</v>
      </c>
    </row>
    <row r="10" spans="2:11" ht="9.75" customHeight="1">
      <c r="B10" s="41" t="s">
        <v>5</v>
      </c>
      <c r="C10" s="46" t="s">
        <v>6</v>
      </c>
      <c r="D10" s="43" t="s">
        <v>11</v>
      </c>
      <c r="E10" s="43" t="s">
        <v>12</v>
      </c>
      <c r="F10" s="41" t="s">
        <v>10</v>
      </c>
      <c r="G10" s="41" t="s">
        <v>17</v>
      </c>
      <c r="H10" s="41" t="s">
        <v>28</v>
      </c>
      <c r="I10" s="5"/>
      <c r="K10" s="4"/>
    </row>
    <row r="11" spans="2:11" ht="12.75" customHeight="1">
      <c r="B11" s="41"/>
      <c r="C11" s="47"/>
      <c r="D11" s="44"/>
      <c r="E11" s="44"/>
      <c r="F11" s="41"/>
      <c r="G11" s="41"/>
      <c r="H11" s="41"/>
      <c r="I11" s="5"/>
      <c r="K11" s="4"/>
    </row>
    <row r="12" spans="2:11" ht="12.75" customHeight="1">
      <c r="B12" s="41"/>
      <c r="C12" s="47"/>
      <c r="D12" s="44"/>
      <c r="E12" s="44"/>
      <c r="F12" s="41"/>
      <c r="G12" s="41"/>
      <c r="H12" s="41"/>
      <c r="I12" s="5"/>
      <c r="K12" s="4"/>
    </row>
    <row r="13" spans="2:11" ht="9.75" customHeight="1">
      <c r="B13" s="41"/>
      <c r="C13" s="47"/>
      <c r="D13" s="44"/>
      <c r="E13" s="44"/>
      <c r="F13" s="41"/>
      <c r="G13" s="41"/>
      <c r="H13" s="41"/>
      <c r="I13" s="5"/>
      <c r="K13" s="4"/>
    </row>
    <row r="14" spans="2:11" ht="7.5" customHeight="1">
      <c r="B14" s="41"/>
      <c r="C14" s="47"/>
      <c r="D14" s="44"/>
      <c r="E14" s="44"/>
      <c r="F14" s="41"/>
      <c r="G14" s="41"/>
      <c r="H14" s="41"/>
      <c r="I14" s="5"/>
      <c r="K14" s="4"/>
    </row>
    <row r="15" spans="2:11" ht="10.5" customHeight="1">
      <c r="B15" s="41"/>
      <c r="C15" s="48"/>
      <c r="D15" s="45"/>
      <c r="E15" s="45"/>
      <c r="F15" s="41"/>
      <c r="G15" s="41"/>
      <c r="H15" s="41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F18+F19+F20+F21+F22</f>
        <v>3686.88</v>
      </c>
      <c r="G17" s="37">
        <f>G18+G19+G20+G21+G22</f>
        <v>3405.38</v>
      </c>
      <c r="H17" s="37">
        <f>H18+H19+H20+H21+H22</f>
        <v>3217.8100000000004</v>
      </c>
      <c r="I17" s="6"/>
      <c r="J17" s="5"/>
      <c r="K17" s="4"/>
    </row>
    <row r="18" spans="2:11" ht="38.25">
      <c r="B18" s="24">
        <v>2</v>
      </c>
      <c r="C18" s="28" t="s">
        <v>1</v>
      </c>
      <c r="D18" s="29">
        <v>1</v>
      </c>
      <c r="E18" s="29">
        <v>2</v>
      </c>
      <c r="F18" s="38">
        <v>496.19</v>
      </c>
      <c r="G18" s="38">
        <v>496.2</v>
      </c>
      <c r="H18" s="38">
        <v>496.2</v>
      </c>
      <c r="I18" s="6"/>
      <c r="J18" s="5"/>
      <c r="K18" s="4"/>
    </row>
    <row r="19" spans="2:11" ht="51">
      <c r="B19" s="24">
        <v>3</v>
      </c>
      <c r="C19" s="30" t="s">
        <v>2</v>
      </c>
      <c r="D19" s="29">
        <v>1</v>
      </c>
      <c r="E19" s="29">
        <v>4</v>
      </c>
      <c r="F19" s="38">
        <v>2154.7</v>
      </c>
      <c r="G19" s="38">
        <f>1878.98</f>
        <v>1878.98</v>
      </c>
      <c r="H19" s="38">
        <v>1691.41</v>
      </c>
      <c r="I19" s="5"/>
      <c r="J19" s="5"/>
      <c r="K19" s="4"/>
    </row>
    <row r="20" spans="2:11" ht="44.25" customHeight="1">
      <c r="B20" s="24">
        <v>4</v>
      </c>
      <c r="C20" s="30" t="s">
        <v>29</v>
      </c>
      <c r="D20" s="29">
        <v>1</v>
      </c>
      <c r="E20" s="29">
        <v>6</v>
      </c>
      <c r="F20" s="38">
        <v>5.79</v>
      </c>
      <c r="G20" s="38">
        <v>0</v>
      </c>
      <c r="H20" s="38">
        <v>0</v>
      </c>
      <c r="I20" s="5"/>
      <c r="J20" s="5"/>
      <c r="K20" s="4"/>
    </row>
    <row r="21" spans="2:11" ht="12.75">
      <c r="B21" s="24">
        <v>5</v>
      </c>
      <c r="C21" s="30" t="s">
        <v>13</v>
      </c>
      <c r="D21" s="29">
        <v>1</v>
      </c>
      <c r="E21" s="29">
        <v>11</v>
      </c>
      <c r="F21" s="38">
        <v>5</v>
      </c>
      <c r="G21" s="38">
        <v>5</v>
      </c>
      <c r="H21" s="38">
        <v>5</v>
      </c>
      <c r="I21" s="5"/>
      <c r="J21" s="5"/>
      <c r="K21" s="4"/>
    </row>
    <row r="22" spans="2:11" ht="12.75">
      <c r="B22" s="24">
        <v>6</v>
      </c>
      <c r="C22" s="28" t="s">
        <v>14</v>
      </c>
      <c r="D22" s="29">
        <v>1</v>
      </c>
      <c r="E22" s="29">
        <v>13</v>
      </c>
      <c r="F22" s="38">
        <v>1025.2</v>
      </c>
      <c r="G22" s="38">
        <v>1025.2</v>
      </c>
      <c r="H22" s="38">
        <v>1025.2</v>
      </c>
      <c r="I22" s="5"/>
      <c r="J22" s="5"/>
      <c r="K22" s="4"/>
    </row>
    <row r="23" spans="2:11" ht="12.75">
      <c r="B23" s="24">
        <v>7</v>
      </c>
      <c r="C23" s="31" t="s">
        <v>7</v>
      </c>
      <c r="D23" s="27">
        <v>2</v>
      </c>
      <c r="E23" s="27">
        <v>0</v>
      </c>
      <c r="F23" s="37">
        <f>F24</f>
        <v>82.06</v>
      </c>
      <c r="G23" s="37">
        <f>G24</f>
        <v>82.78</v>
      </c>
      <c r="H23" s="37">
        <f>H24</f>
        <v>0</v>
      </c>
      <c r="I23" s="5"/>
      <c r="J23" s="5"/>
      <c r="K23" s="4"/>
    </row>
    <row r="24" spans="2:11" ht="12.75">
      <c r="B24" s="24">
        <v>8</v>
      </c>
      <c r="C24" s="28" t="s">
        <v>8</v>
      </c>
      <c r="D24" s="29">
        <v>2</v>
      </c>
      <c r="E24" s="29">
        <v>3</v>
      </c>
      <c r="F24" s="38">
        <v>82.06</v>
      </c>
      <c r="G24" s="38">
        <v>82.78</v>
      </c>
      <c r="H24" s="38">
        <v>0</v>
      </c>
      <c r="I24" s="5"/>
      <c r="J24" s="5"/>
      <c r="K24" s="4"/>
    </row>
    <row r="25" spans="2:11" ht="12.75">
      <c r="B25" s="24">
        <v>9</v>
      </c>
      <c r="C25" s="26" t="s">
        <v>15</v>
      </c>
      <c r="D25" s="27">
        <v>4</v>
      </c>
      <c r="E25" s="27">
        <v>0</v>
      </c>
      <c r="F25" s="37">
        <f>F26+F27</f>
        <v>2206.69</v>
      </c>
      <c r="G25" s="37">
        <f>G26+G27</f>
        <v>138</v>
      </c>
      <c r="H25" s="37">
        <f>H26+H27</f>
        <v>142.3</v>
      </c>
      <c r="I25" s="5"/>
      <c r="J25" s="5"/>
      <c r="K25" s="4"/>
    </row>
    <row r="26" spans="2:11" ht="12.75">
      <c r="B26" s="24">
        <v>10</v>
      </c>
      <c r="C26" s="28" t="s">
        <v>23</v>
      </c>
      <c r="D26" s="29">
        <v>4</v>
      </c>
      <c r="E26" s="29">
        <v>9</v>
      </c>
      <c r="F26" s="38">
        <v>2201.69</v>
      </c>
      <c r="G26" s="38">
        <v>133</v>
      </c>
      <c r="H26" s="38">
        <v>137.3</v>
      </c>
      <c r="I26" s="5"/>
      <c r="J26" s="5"/>
      <c r="K26" s="4"/>
    </row>
    <row r="27" spans="2:11" ht="25.5">
      <c r="B27" s="24">
        <v>11</v>
      </c>
      <c r="C27" s="28" t="s">
        <v>16</v>
      </c>
      <c r="D27" s="29">
        <v>4</v>
      </c>
      <c r="E27" s="29">
        <v>12</v>
      </c>
      <c r="F27" s="38">
        <f>'[1]Ведомственная структура 2015'!$H$95</f>
        <v>5</v>
      </c>
      <c r="G27" s="38">
        <v>5</v>
      </c>
      <c r="H27" s="38">
        <v>5</v>
      </c>
      <c r="I27" s="5"/>
      <c r="J27" s="5"/>
      <c r="K27" s="4"/>
    </row>
    <row r="28" spans="2:11" ht="12.75">
      <c r="B28" s="24">
        <v>12</v>
      </c>
      <c r="C28" s="26" t="s">
        <v>4</v>
      </c>
      <c r="D28" s="27">
        <v>5</v>
      </c>
      <c r="E28" s="27">
        <v>0</v>
      </c>
      <c r="F28" s="37">
        <f>F29</f>
        <v>696</v>
      </c>
      <c r="G28" s="37">
        <f>G29</f>
        <v>302.5</v>
      </c>
      <c r="H28" s="37">
        <f>H29</f>
        <v>445.2</v>
      </c>
      <c r="I28" s="5"/>
      <c r="J28" s="5"/>
      <c r="K28" s="4"/>
    </row>
    <row r="29" spans="2:11" ht="12.75">
      <c r="B29" s="24">
        <v>13</v>
      </c>
      <c r="C29" s="28" t="s">
        <v>9</v>
      </c>
      <c r="D29" s="29">
        <v>5</v>
      </c>
      <c r="E29" s="29">
        <v>3</v>
      </c>
      <c r="F29" s="38">
        <v>696</v>
      </c>
      <c r="G29" s="38">
        <v>302.5</v>
      </c>
      <c r="H29" s="38">
        <v>445.2</v>
      </c>
      <c r="I29" s="5"/>
      <c r="J29" s="5"/>
      <c r="K29" s="4"/>
    </row>
    <row r="30" spans="2:11" ht="12.75">
      <c r="B30" s="24">
        <v>14</v>
      </c>
      <c r="C30" s="26" t="s">
        <v>22</v>
      </c>
      <c r="D30" s="27">
        <v>8</v>
      </c>
      <c r="E30" s="27">
        <v>0</v>
      </c>
      <c r="F30" s="37">
        <f>F31</f>
        <v>3026.8</v>
      </c>
      <c r="G30" s="37">
        <f>G31</f>
        <v>1074.69</v>
      </c>
      <c r="H30" s="37">
        <f>H31</f>
        <v>1070.39</v>
      </c>
      <c r="I30" s="5"/>
      <c r="J30" s="5"/>
      <c r="K30" s="4"/>
    </row>
    <row r="31" spans="2:11" ht="12.75" customHeight="1">
      <c r="B31" s="24">
        <v>15</v>
      </c>
      <c r="C31" s="28" t="s">
        <v>3</v>
      </c>
      <c r="D31" s="29">
        <v>8</v>
      </c>
      <c r="E31" s="29">
        <v>1</v>
      </c>
      <c r="F31" s="38">
        <v>3026.8</v>
      </c>
      <c r="G31" s="38">
        <v>1074.69</v>
      </c>
      <c r="H31" s="38">
        <v>1070.39</v>
      </c>
      <c r="I31" s="5"/>
      <c r="J31" s="5"/>
      <c r="K31" s="4"/>
    </row>
    <row r="32" spans="2:11" s="20" customFormat="1" ht="12.75" hidden="1">
      <c r="B32" s="24">
        <v>17</v>
      </c>
      <c r="C32" s="26" t="s">
        <v>18</v>
      </c>
      <c r="D32" s="27">
        <v>10</v>
      </c>
      <c r="E32" s="27">
        <v>0</v>
      </c>
      <c r="F32" s="37">
        <f>F33</f>
        <v>0</v>
      </c>
      <c r="G32" s="37">
        <f>G33</f>
        <v>0</v>
      </c>
      <c r="H32" s="37">
        <f>H33</f>
        <v>0</v>
      </c>
      <c r="I32" s="18"/>
      <c r="J32" s="18"/>
      <c r="K32" s="19"/>
    </row>
    <row r="33" spans="2:11" ht="12.75" hidden="1">
      <c r="B33" s="24">
        <v>18</v>
      </c>
      <c r="C33" s="28" t="s">
        <v>19</v>
      </c>
      <c r="D33" s="29">
        <v>10</v>
      </c>
      <c r="E33" s="29">
        <v>3</v>
      </c>
      <c r="F33" s="38">
        <v>0</v>
      </c>
      <c r="G33" s="38">
        <v>0</v>
      </c>
      <c r="H33" s="38">
        <v>0</v>
      </c>
      <c r="I33" s="5"/>
      <c r="J33" s="5"/>
      <c r="K33" s="4"/>
    </row>
    <row r="34" spans="2:11" s="20" customFormat="1" ht="12.75">
      <c r="B34" s="40">
        <v>16</v>
      </c>
      <c r="C34" s="26" t="s">
        <v>18</v>
      </c>
      <c r="D34" s="27">
        <v>10</v>
      </c>
      <c r="E34" s="27">
        <v>0</v>
      </c>
      <c r="F34" s="37">
        <v>257.7</v>
      </c>
      <c r="G34" s="37">
        <v>0</v>
      </c>
      <c r="H34" s="37">
        <v>0</v>
      </c>
      <c r="I34" s="18"/>
      <c r="J34" s="18"/>
      <c r="K34" s="19"/>
    </row>
    <row r="35" spans="2:11" ht="12.75">
      <c r="B35" s="24">
        <v>17</v>
      </c>
      <c r="C35" s="28" t="s">
        <v>31</v>
      </c>
      <c r="D35" s="29">
        <v>10</v>
      </c>
      <c r="E35" s="29">
        <v>3</v>
      </c>
      <c r="F35" s="38">
        <v>257.7</v>
      </c>
      <c r="G35" s="38">
        <v>0</v>
      </c>
      <c r="H35" s="38">
        <v>0</v>
      </c>
      <c r="I35" s="5"/>
      <c r="J35" s="5"/>
      <c r="K35" s="4"/>
    </row>
    <row r="36" spans="2:11" ht="12.75">
      <c r="B36" s="24">
        <v>18</v>
      </c>
      <c r="C36" s="26" t="s">
        <v>20</v>
      </c>
      <c r="D36" s="27"/>
      <c r="E36" s="27"/>
      <c r="F36" s="37"/>
      <c r="G36" s="37">
        <v>126.08</v>
      </c>
      <c r="H36" s="37">
        <v>256.44</v>
      </c>
      <c r="I36" s="5"/>
      <c r="J36" s="5"/>
      <c r="K36" s="4"/>
    </row>
    <row r="37" spans="2:11" ht="12.75">
      <c r="B37" s="24">
        <v>19</v>
      </c>
      <c r="C37" s="32" t="s">
        <v>24</v>
      </c>
      <c r="D37" s="33"/>
      <c r="E37" s="33"/>
      <c r="F37" s="39">
        <f>F17+F23+F25+F28+F30+F32+F34</f>
        <v>9956.130000000001</v>
      </c>
      <c r="G37" s="39">
        <f>G17+G23+G25+G28+G30+G32+G36</f>
        <v>5129.43</v>
      </c>
      <c r="H37" s="39">
        <f>H17+H23+H25+H28+H30+H32+H36</f>
        <v>5132.14</v>
      </c>
      <c r="I37" s="5"/>
      <c r="J37" s="5"/>
      <c r="K37" s="4"/>
    </row>
    <row r="38" spans="2:11" ht="15">
      <c r="B38" s="11"/>
      <c r="C38" s="12"/>
      <c r="D38" s="12"/>
      <c r="E38" s="12"/>
      <c r="F38" s="35"/>
      <c r="G38" s="15"/>
      <c r="H38" s="15"/>
      <c r="I38" s="5"/>
      <c r="J38" s="5"/>
      <c r="K38" s="4"/>
    </row>
    <row r="39" spans="2:11" ht="14.25">
      <c r="B39" s="13"/>
      <c r="C39" s="14"/>
      <c r="D39" s="14"/>
      <c r="E39" s="14"/>
      <c r="F39" s="16"/>
      <c r="G39" s="16"/>
      <c r="H39" s="16"/>
      <c r="I39" s="5"/>
      <c r="J39" s="5"/>
      <c r="K39" s="4"/>
    </row>
    <row r="40" spans="2:11" ht="14.25">
      <c r="B40" s="13"/>
      <c r="C40" s="14"/>
      <c r="D40" s="14"/>
      <c r="E40" s="14"/>
      <c r="F40" s="16"/>
      <c r="G40" s="17"/>
      <c r="H40" s="17"/>
      <c r="I40" s="5"/>
      <c r="J40" s="5"/>
      <c r="K40" s="4"/>
    </row>
    <row r="41" spans="2:11" ht="14.25">
      <c r="B41" s="13"/>
      <c r="C41" s="14"/>
      <c r="D41" s="14"/>
      <c r="E41" s="14"/>
      <c r="F41" s="17"/>
      <c r="G41" s="17"/>
      <c r="H41" s="17"/>
      <c r="I41" s="5"/>
      <c r="J41" s="5"/>
      <c r="K41" s="4"/>
    </row>
    <row r="42" spans="2:11" ht="14.25">
      <c r="B42" s="13"/>
      <c r="C42" s="14"/>
      <c r="D42" s="14"/>
      <c r="E42" s="14"/>
      <c r="F42" s="17"/>
      <c r="G42" s="16"/>
      <c r="H42" s="17"/>
      <c r="I42" s="5"/>
      <c r="J42" s="5"/>
      <c r="K42" s="4"/>
    </row>
    <row r="43" spans="2:11" ht="14.25">
      <c r="B43" s="13"/>
      <c r="C43" s="14"/>
      <c r="D43" s="14"/>
      <c r="E43" s="14"/>
      <c r="F43" s="16"/>
      <c r="G43" s="17"/>
      <c r="H43" s="17"/>
      <c r="I43" s="5"/>
      <c r="J43" s="5"/>
      <c r="K43" s="4"/>
    </row>
    <row r="44" spans="2:11" ht="14.25">
      <c r="B44" s="13"/>
      <c r="C44" s="14"/>
      <c r="D44" s="14"/>
      <c r="E44" s="14"/>
      <c r="F44" s="17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4"/>
      <c r="G45" s="14"/>
      <c r="H45" s="14"/>
      <c r="I45" s="5"/>
      <c r="J45" s="5"/>
      <c r="K45" s="4"/>
    </row>
    <row r="46" spans="2:11" ht="14.25">
      <c r="B46" s="13"/>
      <c r="C46" s="14"/>
      <c r="D46" s="14"/>
      <c r="E46" s="14"/>
      <c r="F46" s="14"/>
      <c r="G46" s="14"/>
      <c r="H46" s="14"/>
      <c r="I46" s="5"/>
      <c r="J46" s="5"/>
      <c r="K46" s="4"/>
    </row>
    <row r="47" spans="2:11" ht="12.75">
      <c r="B47" s="7"/>
      <c r="C47" s="5"/>
      <c r="D47" s="5"/>
      <c r="E47" s="5"/>
      <c r="G47" s="5"/>
      <c r="H47" s="5"/>
      <c r="I47" s="5"/>
      <c r="J47" s="5"/>
      <c r="K47" s="4"/>
    </row>
    <row r="48" spans="2:11" ht="12.75">
      <c r="B48" s="7"/>
      <c r="C48" s="5"/>
      <c r="D48" s="5"/>
      <c r="E48" s="5"/>
      <c r="G48" s="5"/>
      <c r="H48" s="5"/>
      <c r="I48" s="5"/>
      <c r="J48" s="5"/>
      <c r="K48" s="4"/>
    </row>
    <row r="49" spans="2:11" ht="12.75">
      <c r="B49" s="7"/>
      <c r="C49" s="5"/>
      <c r="D49" s="5"/>
      <c r="E49" s="5"/>
      <c r="G49" s="5"/>
      <c r="H49" s="5"/>
      <c r="I49" s="5"/>
      <c r="J49" s="5"/>
      <c r="K49" s="4"/>
    </row>
    <row r="50" spans="2:11" ht="12.75">
      <c r="B50" s="7"/>
      <c r="C50" s="5"/>
      <c r="D50" s="5"/>
      <c r="E50" s="5"/>
      <c r="G50" s="5"/>
      <c r="H50" s="5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4"/>
      <c r="D70" s="5"/>
      <c r="E70" s="5"/>
      <c r="I70" s="4"/>
      <c r="J70" s="4"/>
      <c r="K70" s="4"/>
    </row>
    <row r="71" spans="2:11" ht="12.75">
      <c r="B71" s="7"/>
      <c r="C71" s="4"/>
      <c r="D71" s="5"/>
      <c r="E71" s="5"/>
      <c r="I71" s="4"/>
      <c r="J71" s="4"/>
      <c r="K71" s="4"/>
    </row>
    <row r="72" spans="2:11" ht="12.75">
      <c r="B72" s="7"/>
      <c r="C72" s="4"/>
      <c r="D72" s="5"/>
      <c r="E72" s="5"/>
      <c r="I72" s="4"/>
      <c r="J72" s="4"/>
      <c r="K72" s="4"/>
    </row>
    <row r="73" spans="2:11" ht="12.75">
      <c r="B73" s="7"/>
      <c r="C73" s="4"/>
      <c r="D73" s="5"/>
      <c r="E73" s="5"/>
      <c r="I73" s="4"/>
      <c r="J73" s="4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3"/>
      <c r="C98" s="4"/>
      <c r="D98" s="5"/>
      <c r="E98" s="5"/>
      <c r="I98" s="4"/>
      <c r="J98" s="4"/>
      <c r="K98" s="4"/>
    </row>
    <row r="99" spans="2:11" ht="12.75">
      <c r="B99" s="3"/>
      <c r="C99" s="4"/>
      <c r="D99" s="5"/>
      <c r="E99" s="5"/>
      <c r="I99" s="4"/>
      <c r="J99" s="4"/>
      <c r="K99" s="4"/>
    </row>
    <row r="100" spans="2:11" ht="12.75">
      <c r="B100" s="3"/>
      <c r="C100" s="4"/>
      <c r="D100" s="5"/>
      <c r="E100" s="5"/>
      <c r="I100" s="4"/>
      <c r="J100" s="4"/>
      <c r="K100" s="4"/>
    </row>
    <row r="101" spans="2:11" ht="12.75">
      <c r="B101" s="3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5" ht="12.75">
      <c r="B151" s="3"/>
      <c r="C151" s="4"/>
      <c r="D151" s="5"/>
      <c r="E151" s="5"/>
    </row>
    <row r="152" spans="2:5" ht="12.75">
      <c r="B152" s="3"/>
      <c r="C152" s="4"/>
      <c r="D152" s="5"/>
      <c r="E152" s="5"/>
    </row>
    <row r="153" spans="2:5" ht="12.75">
      <c r="B153" s="3"/>
      <c r="C153" s="4"/>
      <c r="D153" s="5"/>
      <c r="E153" s="5"/>
    </row>
    <row r="154" spans="2:5" ht="12.75">
      <c r="B154" s="3"/>
      <c r="C154" s="4"/>
      <c r="D154" s="5"/>
      <c r="E154" s="5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</sheetData>
  <sheetProtection/>
  <autoFilter ref="B10:F37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Ghost</cp:lastModifiedBy>
  <cp:lastPrinted>2016-05-06T03:47:54Z</cp:lastPrinted>
  <dcterms:created xsi:type="dcterms:W3CDTF">1996-10-08T23:32:33Z</dcterms:created>
  <dcterms:modified xsi:type="dcterms:W3CDTF">2016-05-06T03:48:13Z</dcterms:modified>
  <cp:category/>
  <cp:version/>
  <cp:contentType/>
  <cp:contentStatus/>
</cp:coreProperties>
</file>